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d52362d5a1c51a/1mr-Dropbox/mr-HealthCare/Hip/"/>
    </mc:Choice>
  </mc:AlternateContent>
  <xr:revisionPtr revIDLastSave="1372" documentId="8_{9A835E47-FF1D-40BB-9D6B-7768EC7E1D01}" xr6:coauthVersionLast="47" xr6:coauthVersionMax="47" xr10:uidLastSave="{4C801BB9-CD07-4B1A-8B87-A918C32E91FA}"/>
  <bookViews>
    <workbookView xWindow="30030" yWindow="-15720" windowWidth="25935" windowHeight="14610" xr2:uid="{84FC2DF4-D364-4F17-8CE3-A255F210BA1F}"/>
  </bookViews>
  <sheets>
    <sheet name="Post-Op Exercises" sheetId="1" r:id="rId1"/>
    <sheet name="Food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2" i="1"/>
  <c r="E2" i="1" s="1"/>
  <c r="E3" i="1" l="1"/>
  <c r="F2" i="1"/>
  <c r="D3" i="1"/>
  <c r="F3" i="1" l="1"/>
  <c r="G2" i="1"/>
  <c r="H2" i="1" l="1"/>
  <c r="G3" i="1"/>
  <c r="I2" i="1" l="1"/>
  <c r="H3" i="1"/>
  <c r="I3" i="1" l="1"/>
  <c r="J2" i="1"/>
  <c r="J3" i="1" l="1"/>
  <c r="K2" i="1"/>
  <c r="L2" i="1" l="1"/>
  <c r="K3" i="1"/>
  <c r="L3" i="1" l="1"/>
  <c r="M2" i="1"/>
  <c r="M3" i="1" l="1"/>
  <c r="N2" i="1"/>
  <c r="N3" i="1" l="1"/>
  <c r="O2" i="1"/>
  <c r="O3" i="1" l="1"/>
  <c r="P2" i="1"/>
  <c r="Q2" i="1" l="1"/>
  <c r="P3" i="1"/>
  <c r="R2" i="1" l="1"/>
  <c r="Q3" i="1"/>
  <c r="S2" i="1" l="1"/>
  <c r="R3" i="1"/>
  <c r="T2" i="1" l="1"/>
  <c r="S3" i="1"/>
  <c r="U2" i="1" l="1"/>
  <c r="T3" i="1"/>
  <c r="U3" i="1" l="1"/>
  <c r="V2" i="1"/>
  <c r="V3" i="1" l="1"/>
  <c r="W2" i="1"/>
  <c r="W3" i="1" s="1"/>
</calcChain>
</file>

<file path=xl/sharedStrings.xml><?xml version="1.0" encoding="utf-8"?>
<sst xmlns="http://schemas.openxmlformats.org/spreadsheetml/2006/main" count="149" uniqueCount="90">
  <si>
    <t>Standing Hip Extensions</t>
  </si>
  <si>
    <t>Standing Hip Abductions</t>
  </si>
  <si>
    <t>Resistive Hip Extensions</t>
  </si>
  <si>
    <t>Resistive Hip Abductiion</t>
  </si>
  <si>
    <t>Post Op Exercises</t>
  </si>
  <si>
    <t>Food</t>
  </si>
  <si>
    <t>Protein drink</t>
  </si>
  <si>
    <t>Egg</t>
  </si>
  <si>
    <t>Berrys</t>
  </si>
  <si>
    <t>Spinach </t>
  </si>
  <si>
    <t>Sardines</t>
  </si>
  <si>
    <t>Yogurt</t>
  </si>
  <si>
    <t>Orange </t>
  </si>
  <si>
    <t>Whole wheat</t>
  </si>
  <si>
    <t>From https://thekey.com/learning-center/top-10-foods-to-eat-after-surgery-to-promote-healing</t>
  </si>
  <si>
    <t>https://youtu.be/EAUM1CoyyTo?feature=shared</t>
  </si>
  <si>
    <t>Sources</t>
  </si>
  <si>
    <t>4-6</t>
  </si>
  <si>
    <t>Start</t>
  </si>
  <si>
    <t>https://www.bobandbrad.com/health-programs/total-hip-replacement-fitness-program</t>
  </si>
  <si>
    <t>Weeks 0-4</t>
  </si>
  <si>
    <t>In bed</t>
  </si>
  <si>
    <t>Sitting</t>
  </si>
  <si>
    <t>Foot slides knee up</t>
  </si>
  <si>
    <t>Foot slide out</t>
  </si>
  <si>
    <t>mini squats</t>
  </si>
  <si>
    <t>Standing</t>
  </si>
  <si>
    <t>Wks</t>
  </si>
  <si>
    <t>0-4</t>
  </si>
  <si>
    <t>Quad push downs, 5 sec hold</t>
  </si>
  <si>
    <t>short arc lift, knee supported, 5 sec hold</t>
  </si>
  <si>
    <t>Long arc Foot lifts, 5 sec hold</t>
  </si>
  <si>
    <t>Hamstring stretch foot on stool, 30 sec hold</t>
  </si>
  <si>
    <t>heel toe rocking</t>
  </si>
  <si>
    <t>knee raises, 5 sec hold</t>
  </si>
  <si>
    <t>knee pull up 90 stretch, 30 sec hold</t>
  </si>
  <si>
    <t>Advanced</t>
  </si>
  <si>
    <t>Ball/pillow squeezes</t>
  </si>
  <si>
    <t>Side lying clamshells</t>
  </si>
  <si>
    <t>Bridging progression - arms at sides - elbows bent - arms across chest</t>
  </si>
  <si>
    <t>Hip Hiking in standing (raising non-operative leg)</t>
  </si>
  <si>
    <t>Standing hip abduction/heel + toe raises/squats/ hip extension/hip flexion</t>
  </si>
  <si>
    <t>Stationary bike - (raised seat and low resistance)</t>
  </si>
  <si>
    <t>REVIEW/APPROVE THIS LIST WITH YOUR PT/DR!</t>
  </si>
  <si>
    <t>Buttocks clench</t>
  </si>
  <si>
    <t>https://my.clevelandclinic.org/health/drugs/4302-incentive-spirometer</t>
  </si>
  <si>
    <t>https://orthoinfo.aaos.org/en/recovery/total-hip-replacement-exercise-guide/</t>
  </si>
  <si>
    <t xml:space="preserve"> </t>
  </si>
  <si>
    <t>Foot slides out, toes up</t>
  </si>
  <si>
    <t>2a</t>
  </si>
  <si>
    <t>Move CALs from Watch</t>
  </si>
  <si>
    <t>marching</t>
  </si>
  <si>
    <t>toe taps out</t>
  </si>
  <si>
    <t>mini side steps in place</t>
  </si>
  <si>
    <t>Lvl/</t>
  </si>
  <si>
    <t>1/0-4</t>
  </si>
  <si>
    <t>2/0-4</t>
  </si>
  <si>
    <t>Straight leg raise(a)ssisted to unassisted</t>
  </si>
  <si>
    <t>Steps from Watch (trends, not exact)</t>
  </si>
  <si>
    <t>Spirometer breathing, 10 rep sets</t>
  </si>
  <si>
    <t>Minutes in exercise mode from Watch</t>
  </si>
  <si>
    <t>Hours I stood at some point from Watch</t>
  </si>
  <si>
    <t>Flights climbed</t>
  </si>
  <si>
    <t>3/tbd</t>
  </si>
  <si>
    <t>1a1</t>
  </si>
  <si>
    <t>(Goal: 3x/day, Sets of 15, hold 5-30 sec where noted)</t>
  </si>
  <si>
    <t xml:space="preserve">ankle pumps </t>
  </si>
  <si>
    <t>C</t>
  </si>
  <si>
    <t>Walking with equal weight bearing (estimated)</t>
  </si>
  <si>
    <t>More</t>
  </si>
  <si>
    <t>C/U</t>
  </si>
  <si>
    <t>W</t>
  </si>
  <si>
    <t>W/C</t>
  </si>
  <si>
    <t>2a/2</t>
  </si>
  <si>
    <t>Total CALs from Watch</t>
  </si>
  <si>
    <t>Foot lifts to buttocks</t>
  </si>
  <si>
    <t>U</t>
  </si>
  <si>
    <t>Other/Mine</t>
  </si>
  <si>
    <t>Balance board/30sec (a)ssisted or unassisted  /1 ft or 2 ft</t>
  </si>
  <si>
    <t>Clean(vacum etc) house minutes</t>
  </si>
  <si>
    <t>F</t>
  </si>
  <si>
    <t>Walker/Cane/Unassisted/Full walking</t>
  </si>
  <si>
    <t>Surgery</t>
  </si>
  <si>
    <t>D</t>
  </si>
  <si>
    <t>Sleep on good side w pillow (graded)</t>
  </si>
  <si>
    <t>Hollow Body Hold, 60 sec hold</t>
  </si>
  <si>
    <t>Stiches out</t>
  </si>
  <si>
    <t>Cover off</t>
  </si>
  <si>
    <t>Cycling, minutes</t>
  </si>
  <si>
    <t>Gym minutes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</si>
</sst>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m/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rgb="FFFFFF00"/>
      <name val="Calibri"/>
      <family val="2"/>
      <scheme val="minor"/>
    </font>
    <font>
      <sz val="10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DotDot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3" borderId="0" xfId="2" applyFont="1" applyFill="1"/>
    <xf numFmtId="0" fontId="2" fillId="3" borderId="0" xfId="1" applyFill="1" applyAlignment="1" applyProtection="1"/>
    <xf numFmtId="0" fontId="4" fillId="3" borderId="0" xfId="2" applyFont="1" applyFill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1" applyAlignment="1">
      <alignment horizontal="left" vertical="center" indent="1"/>
    </xf>
    <xf numFmtId="0" fontId="3" fillId="3" borderId="0" xfId="2" applyFont="1" applyFill="1" applyAlignment="1">
      <alignment horizontal="left" vertical="top"/>
    </xf>
    <xf numFmtId="0" fontId="5" fillId="3" borderId="0" xfId="1" applyFont="1" applyFill="1" applyAlignment="1" applyProtection="1"/>
    <xf numFmtId="0" fontId="6" fillId="3" borderId="0" xfId="2" applyFont="1" applyFill="1"/>
    <xf numFmtId="0" fontId="7" fillId="3" borderId="0" xfId="0" applyFont="1" applyFill="1"/>
    <xf numFmtId="0" fontId="8" fillId="2" borderId="0" xfId="2" applyFont="1" applyFill="1"/>
    <xf numFmtId="0" fontId="3" fillId="3" borderId="0" xfId="2" applyFont="1" applyFill="1" applyAlignment="1">
      <alignment horizontal="center" vertical="center"/>
    </xf>
    <xf numFmtId="14" fontId="1" fillId="2" borderId="0" xfId="2" applyNumberFormat="1" applyFill="1" applyAlignment="1">
      <alignment horizontal="center"/>
    </xf>
    <xf numFmtId="0" fontId="1" fillId="0" borderId="0" xfId="0" applyFont="1"/>
    <xf numFmtId="0" fontId="8" fillId="2" borderId="0" xfId="2" applyFont="1" applyFill="1" applyAlignment="1">
      <alignment horizontal="center" vertical="center"/>
    </xf>
    <xf numFmtId="49" fontId="1" fillId="2" borderId="0" xfId="2" applyNumberFormat="1" applyFill="1" applyAlignment="1">
      <alignment horizontal="center" vertical="center"/>
    </xf>
    <xf numFmtId="49" fontId="1" fillId="4" borderId="0" xfId="2" applyNumberFormat="1" applyFill="1" applyAlignment="1">
      <alignment horizontal="center" vertical="center"/>
    </xf>
    <xf numFmtId="0" fontId="9" fillId="3" borderId="0" xfId="2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64" fontId="1" fillId="2" borderId="1" xfId="2" applyNumberFormat="1" applyFill="1" applyBorder="1" applyAlignment="1">
      <alignment horizontal="center" vertical="center"/>
    </xf>
    <xf numFmtId="165" fontId="1" fillId="5" borderId="0" xfId="2" applyNumberFormat="1" applyFill="1" applyAlignment="1">
      <alignment horizontal="center"/>
    </xf>
    <xf numFmtId="165" fontId="1" fillId="2" borderId="0" xfId="2" applyNumberFormat="1" applyFill="1" applyAlignment="1">
      <alignment horizontal="center"/>
    </xf>
    <xf numFmtId="0" fontId="2" fillId="2" borderId="0" xfId="1" applyFill="1" applyAlignment="1" applyProtection="1"/>
    <xf numFmtId="0" fontId="1" fillId="2" borderId="0" xfId="2" applyFill="1" applyAlignment="1">
      <alignment horizontal="left" indent="1"/>
    </xf>
    <xf numFmtId="0" fontId="10" fillId="3" borderId="0" xfId="2" applyFont="1" applyFill="1"/>
    <xf numFmtId="49" fontId="1" fillId="3" borderId="0" xfId="2" applyNumberFormat="1" applyFill="1" applyAlignment="1">
      <alignment horizontal="center" vertical="center"/>
    </xf>
    <xf numFmtId="0" fontId="1" fillId="6" borderId="0" xfId="2" applyFill="1"/>
    <xf numFmtId="49" fontId="1" fillId="6" borderId="0" xfId="2" applyNumberFormat="1" applyFill="1" applyAlignment="1">
      <alignment horizontal="center" vertical="center"/>
    </xf>
    <xf numFmtId="0" fontId="1" fillId="4" borderId="0" xfId="2" applyFill="1" applyAlignment="1">
      <alignment horizontal="left" indent="1"/>
    </xf>
    <xf numFmtId="49" fontId="11" fillId="3" borderId="2" xfId="1" applyNumberFormat="1" applyFont="1" applyFill="1" applyBorder="1" applyAlignment="1" applyProtection="1">
      <alignment horizontal="center" vertical="center"/>
    </xf>
    <xf numFmtId="49" fontId="11" fillId="3" borderId="3" xfId="1" applyNumberFormat="1" applyFont="1" applyFill="1" applyBorder="1" applyAlignment="1" applyProtection="1">
      <alignment horizontal="center" vertical="center"/>
    </xf>
    <xf numFmtId="49" fontId="11" fillId="3" borderId="3" xfId="2" applyNumberFormat="1" applyFont="1" applyFill="1" applyBorder="1" applyAlignment="1">
      <alignment horizontal="center" vertical="center"/>
    </xf>
    <xf numFmtId="49" fontId="11" fillId="3" borderId="4" xfId="2" applyNumberFormat="1" applyFont="1" applyFill="1" applyBorder="1" applyAlignment="1">
      <alignment horizontal="center" vertical="center"/>
    </xf>
    <xf numFmtId="49" fontId="11" fillId="3" borderId="5" xfId="2" applyNumberFormat="1" applyFont="1" applyFill="1" applyBorder="1" applyAlignment="1">
      <alignment horizontal="center" vertical="center"/>
    </xf>
    <xf numFmtId="49" fontId="11" fillId="6" borderId="2" xfId="1" applyNumberFormat="1" applyFont="1" applyFill="1" applyBorder="1" applyAlignment="1" applyProtection="1">
      <alignment horizontal="center" vertical="center"/>
    </xf>
    <xf numFmtId="49" fontId="11" fillId="6" borderId="3" xfId="1" applyNumberFormat="1" applyFont="1" applyFill="1" applyBorder="1" applyAlignment="1" applyProtection="1">
      <alignment horizontal="center" vertical="center"/>
    </xf>
    <xf numFmtId="49" fontId="11" fillId="6" borderId="3" xfId="2" applyNumberFormat="1" applyFont="1" applyFill="1" applyBorder="1" applyAlignment="1">
      <alignment horizontal="center" vertical="center"/>
    </xf>
    <xf numFmtId="49" fontId="11" fillId="6" borderId="4" xfId="2" applyNumberFormat="1" applyFont="1" applyFill="1" applyBorder="1" applyAlignment="1">
      <alignment horizontal="center" vertical="center"/>
    </xf>
    <xf numFmtId="49" fontId="11" fillId="6" borderId="5" xfId="2" applyNumberFormat="1" applyFont="1" applyFill="1" applyBorder="1" applyAlignment="1">
      <alignment horizontal="center" vertical="center"/>
    </xf>
    <xf numFmtId="1" fontId="11" fillId="2" borderId="2" xfId="1" applyNumberFormat="1" applyFont="1" applyFill="1" applyBorder="1" applyAlignment="1" applyProtection="1">
      <alignment horizontal="center" vertical="center"/>
    </xf>
    <xf numFmtId="1" fontId="11" fillId="2" borderId="3" xfId="1" applyNumberFormat="1" applyFont="1" applyFill="1" applyBorder="1" applyAlignment="1" applyProtection="1">
      <alignment horizontal="center" vertical="center"/>
    </xf>
    <xf numFmtId="1" fontId="11" fillId="2" borderId="3" xfId="2" applyNumberFormat="1" applyFont="1" applyFill="1" applyBorder="1" applyAlignment="1">
      <alignment horizontal="center" vertical="center"/>
    </xf>
    <xf numFmtId="1" fontId="11" fillId="2" borderId="4" xfId="2" applyNumberFormat="1" applyFont="1" applyFill="1" applyBorder="1" applyAlignment="1">
      <alignment horizontal="center" vertical="center"/>
    </xf>
    <xf numFmtId="1" fontId="11" fillId="2" borderId="5" xfId="2" applyNumberFormat="1" applyFont="1" applyFill="1" applyBorder="1" applyAlignment="1">
      <alignment horizontal="center" vertical="center"/>
    </xf>
    <xf numFmtId="1" fontId="11" fillId="6" borderId="2" xfId="1" applyNumberFormat="1" applyFont="1" applyFill="1" applyBorder="1" applyAlignment="1" applyProtection="1">
      <alignment horizontal="center" vertical="center"/>
    </xf>
    <xf numFmtId="1" fontId="11" fillId="6" borderId="3" xfId="1" applyNumberFormat="1" applyFont="1" applyFill="1" applyBorder="1" applyAlignment="1" applyProtection="1">
      <alignment horizontal="center" vertical="center"/>
    </xf>
    <xf numFmtId="1" fontId="11" fillId="6" borderId="3" xfId="2" applyNumberFormat="1" applyFont="1" applyFill="1" applyBorder="1" applyAlignment="1">
      <alignment horizontal="center" vertical="center"/>
    </xf>
    <xf numFmtId="1" fontId="11" fillId="6" borderId="4" xfId="2" applyNumberFormat="1" applyFont="1" applyFill="1" applyBorder="1" applyAlignment="1">
      <alignment horizontal="center" vertical="center"/>
    </xf>
    <xf numFmtId="1" fontId="11" fillId="6" borderId="5" xfId="2" applyNumberFormat="1" applyFont="1" applyFill="1" applyBorder="1" applyAlignment="1">
      <alignment horizontal="center" vertical="center"/>
    </xf>
    <xf numFmtId="1" fontId="11" fillId="4" borderId="2" xfId="1" applyNumberFormat="1" applyFont="1" applyFill="1" applyBorder="1" applyAlignment="1" applyProtection="1">
      <alignment horizontal="center" vertical="center"/>
    </xf>
    <xf numFmtId="1" fontId="11" fillId="4" borderId="3" xfId="1" applyNumberFormat="1" applyFont="1" applyFill="1" applyBorder="1" applyAlignment="1" applyProtection="1">
      <alignment horizontal="center" vertical="center"/>
    </xf>
    <xf numFmtId="1" fontId="11" fillId="4" borderId="3" xfId="2" applyNumberFormat="1" applyFont="1" applyFill="1" applyBorder="1" applyAlignment="1">
      <alignment horizontal="center" vertical="center"/>
    </xf>
    <xf numFmtId="1" fontId="11" fillId="4" borderId="4" xfId="2" applyNumberFormat="1" applyFont="1" applyFill="1" applyBorder="1" applyAlignment="1">
      <alignment horizontal="center" vertical="center"/>
    </xf>
    <xf numFmtId="1" fontId="11" fillId="4" borderId="5" xfId="2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horizontal="left" vertical="center"/>
    </xf>
    <xf numFmtId="9" fontId="11" fillId="4" borderId="3" xfId="3" applyFont="1" applyFill="1" applyBorder="1" applyAlignment="1">
      <alignment horizontal="center" vertical="center"/>
    </xf>
    <xf numFmtId="9" fontId="11" fillId="4" borderId="3" xfId="3" applyFont="1" applyFill="1" applyBorder="1" applyAlignment="1" applyProtection="1">
      <alignment horizontal="center" vertical="center"/>
    </xf>
    <xf numFmtId="164" fontId="1" fillId="7" borderId="1" xfId="2" applyNumberFormat="1" applyFill="1" applyBorder="1" applyAlignment="1">
      <alignment horizontal="center" vertical="center"/>
    </xf>
    <xf numFmtId="49" fontId="11" fillId="7" borderId="3" xfId="1" applyNumberFormat="1" applyFont="1" applyFill="1" applyBorder="1" applyAlignment="1" applyProtection="1">
      <alignment horizontal="center" vertical="center"/>
    </xf>
    <xf numFmtId="1" fontId="11" fillId="7" borderId="3" xfId="1" applyNumberFormat="1" applyFont="1" applyFill="1" applyBorder="1" applyAlignment="1" applyProtection="1">
      <alignment horizontal="center" vertical="center"/>
    </xf>
    <xf numFmtId="1" fontId="11" fillId="8" borderId="4" xfId="2" applyNumberFormat="1" applyFont="1" applyFill="1" applyBorder="1" applyAlignment="1">
      <alignment horizontal="center" vertical="center"/>
    </xf>
    <xf numFmtId="1" fontId="11" fillId="9" borderId="3" xfId="2" applyNumberFormat="1" applyFont="1" applyFill="1" applyBorder="1" applyAlignment="1">
      <alignment horizontal="center" vertical="center"/>
    </xf>
    <xf numFmtId="1" fontId="11" fillId="10" borderId="4" xfId="2" applyNumberFormat="1" applyFont="1" applyFill="1" applyBorder="1" applyAlignment="1">
      <alignment horizontal="center" vertical="center"/>
    </xf>
    <xf numFmtId="1" fontId="11" fillId="10" borderId="3" xfId="1" applyNumberFormat="1" applyFont="1" applyFill="1" applyBorder="1" applyAlignment="1" applyProtection="1">
      <alignment horizontal="center" vertical="center"/>
    </xf>
    <xf numFmtId="1" fontId="11" fillId="10" borderId="3" xfId="2" applyNumberFormat="1" applyFont="1" applyFill="1" applyBorder="1" applyAlignment="1">
      <alignment horizontal="center" vertical="center"/>
    </xf>
    <xf numFmtId="1" fontId="11" fillId="8" borderId="7" xfId="2" applyNumberFormat="1" applyFont="1" applyFill="1" applyBorder="1" applyAlignment="1">
      <alignment horizontal="center" vertical="center"/>
    </xf>
    <xf numFmtId="1" fontId="11" fillId="2" borderId="6" xfId="2" applyNumberFormat="1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6" xfId="2" xr:uid="{B98098D5-5F03-4325-BAEE-7E00E1E0A74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EAUM1CoyyTo?feature=shared" TargetMode="External"/><Relationship Id="rId2" Type="http://schemas.openxmlformats.org/officeDocument/2006/relationships/hyperlink" Target="https://orthoinfo.aaos.org/en/recovery/total-hip-replacement-exercise-guide/" TargetMode="External"/><Relationship Id="rId1" Type="http://schemas.openxmlformats.org/officeDocument/2006/relationships/hyperlink" Target="https://orthoinfo.aaos.org/en/recovery/total-hip-replacement-exercise-guid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y.clevelandclinic.org/health/drugs/4302-incentive-spirometer" TargetMode="External"/><Relationship Id="rId4" Type="http://schemas.openxmlformats.org/officeDocument/2006/relationships/hyperlink" Target="https://www.bobandbrad.com/health-programs/total-hip-replacement-fitness-progra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hekey.com/learning-center/top-10-foods-to-eat-after-surgery-to-promote-heal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1F03-788A-4D74-8B9D-D07FA570CE6D}">
  <sheetPr>
    <pageSetUpPr fitToPage="1"/>
  </sheetPr>
  <dimension ref="A1:W58"/>
  <sheetViews>
    <sheetView tabSelected="1" zoomScale="110" zoomScaleNormal="110" workbookViewId="0">
      <selection activeCell="R53" sqref="R53"/>
    </sheetView>
  </sheetViews>
  <sheetFormatPr defaultColWidth="8.6640625" defaultRowHeight="14.25" x14ac:dyDescent="0.45"/>
  <cols>
    <col min="1" max="1" width="48.33203125" customWidth="1"/>
    <col min="2" max="2" width="8" style="5" customWidth="1"/>
    <col min="3" max="23" width="5.33203125" customWidth="1"/>
  </cols>
  <sheetData>
    <row r="1" spans="1:23" s="4" customFormat="1" ht="15.75" x14ac:dyDescent="0.5">
      <c r="A1" s="19" t="s">
        <v>4</v>
      </c>
      <c r="B1" s="13" t="s">
        <v>54</v>
      </c>
      <c r="C1" s="1" t="s">
        <v>18</v>
      </c>
      <c r="D1" s="9"/>
      <c r="E1" s="10"/>
      <c r="F1" s="10"/>
      <c r="G1" s="10"/>
      <c r="H1" s="10"/>
      <c r="I1" s="11"/>
      <c r="J1" s="9"/>
      <c r="K1" s="10"/>
      <c r="L1" s="10"/>
      <c r="M1" s="10"/>
      <c r="N1" s="10"/>
      <c r="O1" s="10"/>
      <c r="P1" s="3"/>
      <c r="Q1" s="3"/>
      <c r="R1" s="3"/>
      <c r="S1" s="3"/>
      <c r="T1" s="3"/>
      <c r="U1" s="3"/>
      <c r="V1" s="3"/>
      <c r="W1" s="3"/>
    </row>
    <row r="2" spans="1:23" s="15" customFormat="1" ht="14.65" thickBot="1" x14ac:dyDescent="0.5">
      <c r="A2" s="57" t="s">
        <v>43</v>
      </c>
      <c r="B2" s="14" t="s">
        <v>27</v>
      </c>
      <c r="C2" s="23">
        <v>45305</v>
      </c>
      <c r="D2" s="24">
        <f>C2+1</f>
        <v>45306</v>
      </c>
      <c r="E2" s="24">
        <f t="shared" ref="E2:W2" si="0">D2+1</f>
        <v>45307</v>
      </c>
      <c r="F2" s="24">
        <f t="shared" si="0"/>
        <v>45308</v>
      </c>
      <c r="G2" s="24">
        <f t="shared" si="0"/>
        <v>45309</v>
      </c>
      <c r="H2" s="24">
        <f t="shared" si="0"/>
        <v>45310</v>
      </c>
      <c r="I2" s="24">
        <f t="shared" si="0"/>
        <v>45311</v>
      </c>
      <c r="J2" s="24">
        <f t="shared" si="0"/>
        <v>45312</v>
      </c>
      <c r="K2" s="24">
        <f t="shared" si="0"/>
        <v>45313</v>
      </c>
      <c r="L2" s="24">
        <f t="shared" si="0"/>
        <v>45314</v>
      </c>
      <c r="M2" s="24">
        <f t="shared" si="0"/>
        <v>45315</v>
      </c>
      <c r="N2" s="24">
        <f t="shared" si="0"/>
        <v>45316</v>
      </c>
      <c r="O2" s="24">
        <f t="shared" si="0"/>
        <v>45317</v>
      </c>
      <c r="P2" s="24">
        <f t="shared" si="0"/>
        <v>45318</v>
      </c>
      <c r="Q2" s="24">
        <f t="shared" si="0"/>
        <v>45319</v>
      </c>
      <c r="R2" s="24">
        <f t="shared" si="0"/>
        <v>45320</v>
      </c>
      <c r="S2" s="24">
        <f t="shared" si="0"/>
        <v>45321</v>
      </c>
      <c r="T2" s="24">
        <f t="shared" si="0"/>
        <v>45322</v>
      </c>
      <c r="U2" s="24">
        <f t="shared" si="0"/>
        <v>45323</v>
      </c>
      <c r="V2" s="24">
        <f t="shared" si="0"/>
        <v>45324</v>
      </c>
      <c r="W2" s="24">
        <f t="shared" si="0"/>
        <v>45325</v>
      </c>
    </row>
    <row r="3" spans="1:23" s="15" customFormat="1" x14ac:dyDescent="0.45">
      <c r="A3" s="12" t="s">
        <v>65</v>
      </c>
      <c r="B3" s="16"/>
      <c r="C3" s="22">
        <f>WEEKDAY(C2)</f>
        <v>1</v>
      </c>
      <c r="D3" s="60">
        <f t="shared" ref="D3:W3" si="1">WEEKDAY(D2)</f>
        <v>2</v>
      </c>
      <c r="E3" s="22">
        <f t="shared" si="1"/>
        <v>3</v>
      </c>
      <c r="F3" s="22">
        <f t="shared" si="1"/>
        <v>4</v>
      </c>
      <c r="G3" s="22">
        <f t="shared" si="1"/>
        <v>5</v>
      </c>
      <c r="H3" s="22">
        <f t="shared" si="1"/>
        <v>6</v>
      </c>
      <c r="I3" s="22">
        <f t="shared" si="1"/>
        <v>7</v>
      </c>
      <c r="J3" s="22">
        <f t="shared" si="1"/>
        <v>1</v>
      </c>
      <c r="K3" s="22">
        <f t="shared" si="1"/>
        <v>2</v>
      </c>
      <c r="L3" s="22">
        <f t="shared" si="1"/>
        <v>3</v>
      </c>
      <c r="M3" s="22">
        <f t="shared" si="1"/>
        <v>4</v>
      </c>
      <c r="N3" s="22">
        <f t="shared" si="1"/>
        <v>5</v>
      </c>
      <c r="O3" s="22">
        <f t="shared" si="1"/>
        <v>6</v>
      </c>
      <c r="P3" s="22">
        <f t="shared" si="1"/>
        <v>7</v>
      </c>
      <c r="Q3" s="22">
        <f t="shared" si="1"/>
        <v>1</v>
      </c>
      <c r="R3" s="22">
        <f t="shared" si="1"/>
        <v>2</v>
      </c>
      <c r="S3" s="60">
        <f t="shared" si="1"/>
        <v>3</v>
      </c>
      <c r="T3" s="22">
        <f t="shared" si="1"/>
        <v>4</v>
      </c>
      <c r="U3" s="22">
        <f t="shared" si="1"/>
        <v>5</v>
      </c>
      <c r="V3" s="22">
        <f t="shared" si="1"/>
        <v>6</v>
      </c>
      <c r="W3" s="22">
        <f t="shared" si="1"/>
        <v>7</v>
      </c>
    </row>
    <row r="4" spans="1:23" s="15" customFormat="1" x14ac:dyDescent="0.45">
      <c r="A4" s="27" t="s">
        <v>20</v>
      </c>
      <c r="B4" s="28" t="s">
        <v>28</v>
      </c>
      <c r="C4" s="32"/>
      <c r="D4" s="61" t="s">
        <v>82</v>
      </c>
      <c r="E4" s="33"/>
      <c r="F4" s="33"/>
      <c r="G4" s="34"/>
      <c r="H4" s="33"/>
      <c r="I4" s="35"/>
      <c r="J4" s="34"/>
      <c r="K4" s="33"/>
      <c r="L4" s="34"/>
      <c r="M4" s="34"/>
      <c r="N4" s="33" t="s">
        <v>87</v>
      </c>
      <c r="O4" s="34"/>
      <c r="P4" s="35"/>
      <c r="Q4" s="36"/>
      <c r="R4" s="34"/>
      <c r="S4" s="61" t="s">
        <v>86</v>
      </c>
      <c r="T4" s="33"/>
      <c r="U4" s="33"/>
      <c r="V4" s="33"/>
      <c r="W4" s="35"/>
    </row>
    <row r="5" spans="1:23" s="15" customFormat="1" x14ac:dyDescent="0.45">
      <c r="A5" s="29" t="s">
        <v>21</v>
      </c>
      <c r="B5" s="30" t="s">
        <v>47</v>
      </c>
      <c r="C5" s="37"/>
      <c r="D5" s="61"/>
      <c r="E5" s="38"/>
      <c r="F5" s="38" t="s">
        <v>47</v>
      </c>
      <c r="G5" s="39"/>
      <c r="H5" s="38"/>
      <c r="I5" s="40"/>
      <c r="J5" s="39"/>
      <c r="K5" s="38"/>
      <c r="L5" s="39"/>
      <c r="M5" s="39"/>
      <c r="N5" s="38"/>
      <c r="O5" s="39"/>
      <c r="P5" s="40"/>
      <c r="Q5" s="41"/>
      <c r="R5" s="39"/>
      <c r="S5" s="61"/>
      <c r="T5" s="38"/>
      <c r="U5" s="38"/>
      <c r="V5" s="38"/>
      <c r="W5" s="40"/>
    </row>
    <row r="6" spans="1:23" s="15" customFormat="1" x14ac:dyDescent="0.45">
      <c r="A6" s="26" t="s">
        <v>66</v>
      </c>
      <c r="B6" s="17" t="s">
        <v>55</v>
      </c>
      <c r="C6" s="42"/>
      <c r="D6" s="62">
        <v>1</v>
      </c>
      <c r="E6" s="43">
        <v>2</v>
      </c>
      <c r="F6" s="66">
        <v>2</v>
      </c>
      <c r="G6" s="44">
        <v>2</v>
      </c>
      <c r="H6" s="43">
        <v>2</v>
      </c>
      <c r="I6" s="45">
        <v>3</v>
      </c>
      <c r="J6" s="44">
        <v>2</v>
      </c>
      <c r="K6" s="43">
        <v>3</v>
      </c>
      <c r="L6" s="44">
        <v>3</v>
      </c>
      <c r="M6" s="44">
        <v>4</v>
      </c>
      <c r="N6" s="43">
        <v>3</v>
      </c>
      <c r="O6" s="44">
        <v>2</v>
      </c>
      <c r="P6" s="45">
        <v>1</v>
      </c>
      <c r="Q6" s="46">
        <v>2</v>
      </c>
      <c r="R6" s="44">
        <v>1</v>
      </c>
      <c r="S6" s="62"/>
      <c r="T6" s="43"/>
      <c r="U6" s="43"/>
      <c r="V6" s="43"/>
      <c r="W6" s="45"/>
    </row>
    <row r="7" spans="1:23" s="15" customFormat="1" x14ac:dyDescent="0.45">
      <c r="A7" s="26" t="s">
        <v>29</v>
      </c>
      <c r="B7" s="17" t="s">
        <v>55</v>
      </c>
      <c r="C7" s="42"/>
      <c r="D7" s="62">
        <v>1</v>
      </c>
      <c r="E7" s="43">
        <v>2</v>
      </c>
      <c r="F7" s="66">
        <v>2</v>
      </c>
      <c r="G7" s="44">
        <v>2</v>
      </c>
      <c r="H7" s="43">
        <v>2</v>
      </c>
      <c r="I7" s="45">
        <v>3</v>
      </c>
      <c r="J7" s="44">
        <v>2</v>
      </c>
      <c r="K7" s="43">
        <v>3</v>
      </c>
      <c r="L7" s="44">
        <v>3</v>
      </c>
      <c r="M7" s="44">
        <v>4</v>
      </c>
      <c r="N7" s="43">
        <v>3</v>
      </c>
      <c r="O7" s="44">
        <v>2</v>
      </c>
      <c r="P7" s="45">
        <v>1</v>
      </c>
      <c r="Q7" s="46">
        <v>2</v>
      </c>
      <c r="R7" s="44">
        <v>1</v>
      </c>
      <c r="S7" s="62"/>
      <c r="T7" s="43"/>
      <c r="U7" s="43"/>
      <c r="V7" s="43"/>
      <c r="W7" s="45"/>
    </row>
    <row r="8" spans="1:23" s="15" customFormat="1" x14ac:dyDescent="0.45">
      <c r="A8" s="26" t="s">
        <v>23</v>
      </c>
      <c r="B8" s="17" t="s">
        <v>55</v>
      </c>
      <c r="C8" s="42"/>
      <c r="D8" s="62"/>
      <c r="E8" s="43">
        <v>1</v>
      </c>
      <c r="F8" s="66">
        <v>2</v>
      </c>
      <c r="G8" s="44">
        <v>2</v>
      </c>
      <c r="H8" s="43">
        <v>2</v>
      </c>
      <c r="I8" s="45">
        <v>3</v>
      </c>
      <c r="J8" s="44">
        <v>2</v>
      </c>
      <c r="K8" s="43">
        <v>3</v>
      </c>
      <c r="L8" s="44">
        <v>3</v>
      </c>
      <c r="M8" s="44">
        <v>4</v>
      </c>
      <c r="N8" s="43">
        <v>3</v>
      </c>
      <c r="O8" s="44">
        <v>2</v>
      </c>
      <c r="P8" s="45">
        <v>1</v>
      </c>
      <c r="Q8" s="46">
        <v>2</v>
      </c>
      <c r="R8" s="44">
        <v>1</v>
      </c>
      <c r="S8" s="62"/>
      <c r="T8" s="43"/>
      <c r="U8" s="43"/>
      <c r="V8" s="43"/>
      <c r="W8" s="45"/>
    </row>
    <row r="9" spans="1:23" s="15" customFormat="1" x14ac:dyDescent="0.45">
      <c r="A9" s="26" t="s">
        <v>44</v>
      </c>
      <c r="B9" s="17" t="s">
        <v>55</v>
      </c>
      <c r="C9" s="42"/>
      <c r="D9" s="62"/>
      <c r="E9" s="43" t="s">
        <v>47</v>
      </c>
      <c r="F9" s="66">
        <v>2</v>
      </c>
      <c r="G9" s="44">
        <v>2</v>
      </c>
      <c r="H9" s="43">
        <v>2</v>
      </c>
      <c r="I9" s="45">
        <v>3</v>
      </c>
      <c r="J9" s="44">
        <v>2</v>
      </c>
      <c r="K9" s="43">
        <v>3</v>
      </c>
      <c r="L9" s="44">
        <v>3</v>
      </c>
      <c r="M9" s="44">
        <v>4</v>
      </c>
      <c r="N9" s="43">
        <v>3</v>
      </c>
      <c r="O9" s="44">
        <v>2</v>
      </c>
      <c r="P9" s="45">
        <v>1</v>
      </c>
      <c r="Q9" s="46">
        <v>2</v>
      </c>
      <c r="R9" s="44">
        <v>1</v>
      </c>
      <c r="S9" s="62"/>
      <c r="T9" s="43"/>
      <c r="U9" s="43"/>
      <c r="V9" s="43"/>
      <c r="W9" s="45"/>
    </row>
    <row r="10" spans="1:23" s="15" customFormat="1" x14ac:dyDescent="0.45">
      <c r="A10" s="26" t="s">
        <v>48</v>
      </c>
      <c r="B10" s="17" t="s">
        <v>55</v>
      </c>
      <c r="C10" s="42"/>
      <c r="D10" s="62"/>
      <c r="E10" s="43" t="s">
        <v>47</v>
      </c>
      <c r="F10" s="66">
        <v>2</v>
      </c>
      <c r="G10" s="44">
        <v>2</v>
      </c>
      <c r="H10" s="43">
        <v>2</v>
      </c>
      <c r="I10" s="45">
        <v>3</v>
      </c>
      <c r="J10" s="44">
        <v>2</v>
      </c>
      <c r="K10" s="43">
        <v>3</v>
      </c>
      <c r="L10" s="44">
        <v>3</v>
      </c>
      <c r="M10" s="44">
        <v>4</v>
      </c>
      <c r="N10" s="43">
        <v>3</v>
      </c>
      <c r="O10" s="44">
        <v>2</v>
      </c>
      <c r="P10" s="45">
        <v>1</v>
      </c>
      <c r="Q10" s="46">
        <v>2</v>
      </c>
      <c r="R10" s="44">
        <v>1</v>
      </c>
      <c r="S10" s="62"/>
      <c r="T10" s="43"/>
      <c r="U10" s="43"/>
      <c r="V10" s="43"/>
      <c r="W10" s="45"/>
    </row>
    <row r="11" spans="1:23" s="15" customFormat="1" x14ac:dyDescent="0.45">
      <c r="A11" s="26" t="s">
        <v>30</v>
      </c>
      <c r="B11" s="17" t="s">
        <v>55</v>
      </c>
      <c r="C11" s="42"/>
      <c r="D11" s="62"/>
      <c r="E11" s="43">
        <v>1</v>
      </c>
      <c r="F11" s="66">
        <v>2</v>
      </c>
      <c r="G11" s="44">
        <v>2</v>
      </c>
      <c r="H11" s="43">
        <v>2</v>
      </c>
      <c r="I11" s="45">
        <v>3</v>
      </c>
      <c r="J11" s="44">
        <v>2</v>
      </c>
      <c r="K11" s="43">
        <v>3</v>
      </c>
      <c r="L11" s="44">
        <v>3</v>
      </c>
      <c r="M11" s="44">
        <v>4</v>
      </c>
      <c r="N11" s="43">
        <v>3</v>
      </c>
      <c r="O11" s="44">
        <v>2</v>
      </c>
      <c r="P11" s="45">
        <v>1</v>
      </c>
      <c r="Q11" s="46">
        <v>2</v>
      </c>
      <c r="R11" s="44">
        <v>1</v>
      </c>
      <c r="S11" s="62"/>
      <c r="T11" s="43"/>
      <c r="U11" s="43"/>
      <c r="V11" s="43"/>
      <c r="W11" s="45"/>
    </row>
    <row r="12" spans="1:23" s="15" customFormat="1" x14ac:dyDescent="0.45">
      <c r="A12" s="26" t="s">
        <v>35</v>
      </c>
      <c r="B12" s="17" t="s">
        <v>55</v>
      </c>
      <c r="C12" s="42"/>
      <c r="D12" s="62"/>
      <c r="E12" s="43" t="s">
        <v>47</v>
      </c>
      <c r="F12" s="66">
        <v>2</v>
      </c>
      <c r="G12" s="44">
        <v>2</v>
      </c>
      <c r="H12" s="43">
        <v>2</v>
      </c>
      <c r="I12" s="45">
        <v>3</v>
      </c>
      <c r="J12" s="44">
        <v>2</v>
      </c>
      <c r="K12" s="43">
        <v>3</v>
      </c>
      <c r="L12" s="44">
        <v>3</v>
      </c>
      <c r="M12" s="44">
        <v>4</v>
      </c>
      <c r="N12" s="43">
        <v>3</v>
      </c>
      <c r="O12" s="69">
        <v>2</v>
      </c>
      <c r="P12" s="45">
        <v>1</v>
      </c>
      <c r="Q12" s="46">
        <v>2</v>
      </c>
      <c r="R12" s="44">
        <v>1</v>
      </c>
      <c r="S12" s="62"/>
      <c r="T12" s="43"/>
      <c r="U12" s="43"/>
      <c r="V12" s="43"/>
      <c r="W12" s="45"/>
    </row>
    <row r="13" spans="1:23" s="15" customFormat="1" x14ac:dyDescent="0.45">
      <c r="A13" s="26" t="s">
        <v>57</v>
      </c>
      <c r="B13" s="17" t="s">
        <v>56</v>
      </c>
      <c r="C13" s="42"/>
      <c r="D13" s="62"/>
      <c r="E13" s="43"/>
      <c r="F13" s="43"/>
      <c r="G13" s="44"/>
      <c r="H13" s="43"/>
      <c r="I13" s="65" t="s">
        <v>49</v>
      </c>
      <c r="J13" s="44" t="s">
        <v>64</v>
      </c>
      <c r="K13" s="43" t="s">
        <v>64</v>
      </c>
      <c r="L13" s="68">
        <v>3</v>
      </c>
      <c r="M13" s="44">
        <v>4</v>
      </c>
      <c r="N13" s="43">
        <v>3</v>
      </c>
      <c r="O13" s="44">
        <v>1</v>
      </c>
      <c r="P13" s="45">
        <v>1</v>
      </c>
      <c r="Q13" s="46">
        <v>2</v>
      </c>
      <c r="R13" s="44">
        <v>1</v>
      </c>
      <c r="S13" s="62"/>
      <c r="T13" s="43"/>
      <c r="U13" s="69"/>
      <c r="V13" s="43"/>
      <c r="W13" s="45"/>
    </row>
    <row r="14" spans="1:23" s="15" customFormat="1" x14ac:dyDescent="0.45">
      <c r="A14" s="29" t="s">
        <v>22</v>
      </c>
      <c r="B14" s="30" t="s">
        <v>47</v>
      </c>
      <c r="C14" s="47"/>
      <c r="D14" s="62"/>
      <c r="E14" s="48"/>
      <c r="F14" s="48"/>
      <c r="G14" s="49"/>
      <c r="H14" s="48"/>
      <c r="I14" s="50"/>
      <c r="J14" s="49"/>
      <c r="K14" s="48"/>
      <c r="L14" s="49" t="s">
        <v>47</v>
      </c>
      <c r="M14" s="49"/>
      <c r="N14" s="48"/>
      <c r="O14" s="49"/>
      <c r="P14" s="50"/>
      <c r="Q14" s="51"/>
      <c r="R14" s="49"/>
      <c r="S14" s="62"/>
      <c r="T14" s="48"/>
      <c r="U14" s="48"/>
      <c r="V14" s="48"/>
      <c r="W14" s="50"/>
    </row>
    <row r="15" spans="1:23" s="15" customFormat="1" x14ac:dyDescent="0.45">
      <c r="A15" s="26" t="s">
        <v>24</v>
      </c>
      <c r="B15" s="17" t="s">
        <v>55</v>
      </c>
      <c r="C15" s="42"/>
      <c r="D15" s="62"/>
      <c r="E15" s="43">
        <v>1</v>
      </c>
      <c r="F15" s="43">
        <v>2</v>
      </c>
      <c r="G15" s="44">
        <v>2</v>
      </c>
      <c r="H15" s="43">
        <v>2</v>
      </c>
      <c r="I15" s="63">
        <v>3</v>
      </c>
      <c r="J15" s="44">
        <v>1</v>
      </c>
      <c r="K15" s="43">
        <v>3</v>
      </c>
      <c r="L15" s="44">
        <v>3</v>
      </c>
      <c r="M15" s="44">
        <v>4</v>
      </c>
      <c r="N15" s="43">
        <v>3</v>
      </c>
      <c r="O15" s="44">
        <v>2</v>
      </c>
      <c r="P15" s="45">
        <v>1</v>
      </c>
      <c r="Q15" s="46">
        <v>2</v>
      </c>
      <c r="R15" s="44">
        <v>1</v>
      </c>
      <c r="S15" s="62"/>
      <c r="T15" s="43"/>
      <c r="U15" s="43"/>
      <c r="V15" s="43"/>
      <c r="W15" s="45"/>
    </row>
    <row r="16" spans="1:23" s="15" customFormat="1" x14ac:dyDescent="0.45">
      <c r="A16" s="26" t="s">
        <v>31</v>
      </c>
      <c r="B16" s="17" t="s">
        <v>55</v>
      </c>
      <c r="C16" s="42"/>
      <c r="D16" s="62"/>
      <c r="E16" s="43">
        <v>1</v>
      </c>
      <c r="F16" s="43">
        <v>2</v>
      </c>
      <c r="G16" s="44">
        <v>2</v>
      </c>
      <c r="H16" s="43">
        <v>2</v>
      </c>
      <c r="I16" s="63">
        <v>3</v>
      </c>
      <c r="J16" s="44">
        <v>1</v>
      </c>
      <c r="K16" s="43">
        <v>1</v>
      </c>
      <c r="L16" s="44">
        <v>3</v>
      </c>
      <c r="M16" s="44">
        <v>4</v>
      </c>
      <c r="N16" s="43">
        <v>3</v>
      </c>
      <c r="O16" s="44">
        <v>2</v>
      </c>
      <c r="P16" s="45">
        <v>1</v>
      </c>
      <c r="Q16" s="46">
        <v>2</v>
      </c>
      <c r="R16" s="44">
        <v>1</v>
      </c>
      <c r="S16" s="62"/>
      <c r="T16" s="43"/>
      <c r="U16" s="43"/>
      <c r="V16" s="43"/>
      <c r="W16" s="45"/>
    </row>
    <row r="17" spans="1:23" s="15" customFormat="1" x14ac:dyDescent="0.45">
      <c r="A17" s="26" t="s">
        <v>32</v>
      </c>
      <c r="B17" s="17" t="s">
        <v>55</v>
      </c>
      <c r="C17" s="42"/>
      <c r="D17" s="62"/>
      <c r="E17" s="43"/>
      <c r="F17" s="43">
        <v>2</v>
      </c>
      <c r="G17" s="44">
        <v>2</v>
      </c>
      <c r="H17" s="43">
        <v>0.5</v>
      </c>
      <c r="I17" s="45">
        <v>1</v>
      </c>
      <c r="J17" s="44"/>
      <c r="K17" s="43"/>
      <c r="L17" s="44">
        <v>1</v>
      </c>
      <c r="M17" s="44">
        <v>1</v>
      </c>
      <c r="N17" s="43">
        <v>1</v>
      </c>
      <c r="O17" s="44">
        <v>2</v>
      </c>
      <c r="P17" s="45"/>
      <c r="Q17" s="46"/>
      <c r="R17" s="44"/>
      <c r="S17" s="62"/>
      <c r="T17" s="43"/>
      <c r="U17" s="43"/>
      <c r="V17" s="43"/>
      <c r="W17" s="45"/>
    </row>
    <row r="18" spans="1:23" s="15" customFormat="1" x14ac:dyDescent="0.45">
      <c r="A18" s="29" t="s">
        <v>26</v>
      </c>
      <c r="B18" s="30" t="s">
        <v>47</v>
      </c>
      <c r="C18" s="47"/>
      <c r="D18" s="62"/>
      <c r="E18" s="48"/>
      <c r="F18" s="48"/>
      <c r="G18" s="49"/>
      <c r="H18" s="48"/>
      <c r="I18" s="50"/>
      <c r="J18" s="49"/>
      <c r="K18" s="48"/>
      <c r="L18" s="49"/>
      <c r="M18" s="49"/>
      <c r="N18" s="48"/>
      <c r="O18" s="49"/>
      <c r="P18" s="50"/>
      <c r="Q18" s="51"/>
      <c r="R18" s="49"/>
      <c r="S18" s="62"/>
      <c r="T18" s="48"/>
      <c r="U18" s="48"/>
      <c r="V18" s="48"/>
      <c r="W18" s="50"/>
    </row>
    <row r="19" spans="1:23" s="15" customFormat="1" x14ac:dyDescent="0.45">
      <c r="A19" s="26" t="s">
        <v>33</v>
      </c>
      <c r="B19" s="17" t="s">
        <v>55</v>
      </c>
      <c r="C19" s="42"/>
      <c r="D19" s="62"/>
      <c r="E19" s="43">
        <v>1</v>
      </c>
      <c r="F19" s="43">
        <v>2</v>
      </c>
      <c r="G19" s="44">
        <v>2</v>
      </c>
      <c r="H19" s="43">
        <v>2</v>
      </c>
      <c r="I19" s="65">
        <v>3</v>
      </c>
      <c r="J19" s="44">
        <v>2</v>
      </c>
      <c r="K19" s="43">
        <v>3</v>
      </c>
      <c r="L19" s="44">
        <v>3</v>
      </c>
      <c r="M19" s="44">
        <v>4</v>
      </c>
      <c r="N19" s="43">
        <v>3</v>
      </c>
      <c r="O19" s="44">
        <v>2</v>
      </c>
      <c r="P19" s="45">
        <v>1</v>
      </c>
      <c r="Q19" s="46">
        <v>2</v>
      </c>
      <c r="R19" s="44">
        <v>1</v>
      </c>
      <c r="S19" s="62"/>
      <c r="T19" s="43"/>
      <c r="U19" s="43"/>
      <c r="V19" s="43"/>
      <c r="W19" s="45"/>
    </row>
    <row r="20" spans="1:23" s="15" customFormat="1" x14ac:dyDescent="0.45">
      <c r="A20" s="26" t="s">
        <v>25</v>
      </c>
      <c r="B20" s="17" t="s">
        <v>55</v>
      </c>
      <c r="C20" s="42"/>
      <c r="D20" s="62"/>
      <c r="E20" s="43">
        <v>1</v>
      </c>
      <c r="F20" s="43">
        <v>2</v>
      </c>
      <c r="G20" s="44">
        <v>2</v>
      </c>
      <c r="H20" s="43">
        <v>2</v>
      </c>
      <c r="I20" s="65">
        <v>3</v>
      </c>
      <c r="J20" s="44">
        <v>2</v>
      </c>
      <c r="K20" s="43">
        <v>3</v>
      </c>
      <c r="L20" s="44">
        <v>3</v>
      </c>
      <c r="M20" s="44">
        <v>7</v>
      </c>
      <c r="N20" s="43">
        <v>3</v>
      </c>
      <c r="O20" s="44">
        <v>2</v>
      </c>
      <c r="P20" s="45">
        <v>1</v>
      </c>
      <c r="Q20" s="46">
        <v>2</v>
      </c>
      <c r="R20" s="44">
        <v>1</v>
      </c>
      <c r="S20" s="62"/>
      <c r="T20" s="43"/>
      <c r="U20" s="43"/>
      <c r="V20" s="43"/>
      <c r="W20" s="45"/>
    </row>
    <row r="21" spans="1:23" s="15" customFormat="1" x14ac:dyDescent="0.45">
      <c r="A21" s="26" t="s">
        <v>34</v>
      </c>
      <c r="B21" s="17" t="s">
        <v>55</v>
      </c>
      <c r="C21" s="42"/>
      <c r="D21" s="62"/>
      <c r="E21" s="43"/>
      <c r="F21" s="43">
        <v>2</v>
      </c>
      <c r="G21" s="44">
        <v>2</v>
      </c>
      <c r="H21" s="43">
        <v>2</v>
      </c>
      <c r="I21" s="65">
        <v>3</v>
      </c>
      <c r="J21" s="44">
        <v>1</v>
      </c>
      <c r="K21" s="43">
        <v>3</v>
      </c>
      <c r="L21" s="44">
        <v>3</v>
      </c>
      <c r="M21" s="44">
        <v>4</v>
      </c>
      <c r="N21" s="43">
        <v>3</v>
      </c>
      <c r="O21" s="44">
        <v>2</v>
      </c>
      <c r="P21" s="45">
        <v>1</v>
      </c>
      <c r="Q21" s="46">
        <v>2</v>
      </c>
      <c r="R21" s="44">
        <v>1</v>
      </c>
      <c r="S21" s="62"/>
      <c r="T21" s="43"/>
      <c r="U21" s="43"/>
      <c r="V21" s="43"/>
      <c r="W21" s="45"/>
    </row>
    <row r="22" spans="1:23" s="15" customFormat="1" x14ac:dyDescent="0.45">
      <c r="A22" s="26" t="s">
        <v>51</v>
      </c>
      <c r="B22" s="17" t="s">
        <v>56</v>
      </c>
      <c r="C22" s="42"/>
      <c r="D22" s="62"/>
      <c r="E22" s="43"/>
      <c r="F22" s="43"/>
      <c r="G22" s="44"/>
      <c r="H22" s="43">
        <v>1</v>
      </c>
      <c r="I22" s="45">
        <v>1</v>
      </c>
      <c r="J22" s="67">
        <v>5</v>
      </c>
      <c r="K22" s="43">
        <v>3</v>
      </c>
      <c r="L22" s="44">
        <v>3</v>
      </c>
      <c r="M22" s="44">
        <v>4</v>
      </c>
      <c r="N22" s="43">
        <v>2</v>
      </c>
      <c r="O22" s="44">
        <v>2</v>
      </c>
      <c r="P22" s="45">
        <v>1</v>
      </c>
      <c r="Q22" s="46">
        <v>2</v>
      </c>
      <c r="R22" s="44">
        <v>1</v>
      </c>
      <c r="S22" s="62"/>
      <c r="T22" s="43"/>
      <c r="U22" s="43"/>
      <c r="V22" s="43"/>
      <c r="W22" s="45"/>
    </row>
    <row r="23" spans="1:23" s="15" customFormat="1" x14ac:dyDescent="0.45">
      <c r="A23" s="26" t="s">
        <v>52</v>
      </c>
      <c r="B23" s="17" t="s">
        <v>56</v>
      </c>
      <c r="C23" s="42"/>
      <c r="D23" s="62"/>
      <c r="E23" s="43"/>
      <c r="F23" s="43"/>
      <c r="G23" s="44"/>
      <c r="H23" s="43">
        <v>1</v>
      </c>
      <c r="I23" s="45">
        <v>1</v>
      </c>
      <c r="J23" s="67">
        <v>2</v>
      </c>
      <c r="K23" s="43">
        <v>3</v>
      </c>
      <c r="L23" s="44">
        <v>3</v>
      </c>
      <c r="M23" s="44">
        <v>4</v>
      </c>
      <c r="N23" s="43">
        <v>3</v>
      </c>
      <c r="O23" s="44">
        <v>2</v>
      </c>
      <c r="P23" s="45">
        <v>1</v>
      </c>
      <c r="Q23" s="46">
        <v>2</v>
      </c>
      <c r="R23" s="44">
        <v>1</v>
      </c>
      <c r="S23" s="62"/>
      <c r="T23" s="43"/>
      <c r="U23" s="43"/>
      <c r="V23" s="43"/>
      <c r="W23" s="45"/>
    </row>
    <row r="24" spans="1:23" s="15" customFormat="1" x14ac:dyDescent="0.45">
      <c r="A24" s="26" t="s">
        <v>75</v>
      </c>
      <c r="B24" s="17" t="s">
        <v>56</v>
      </c>
      <c r="C24" s="42"/>
      <c r="D24" s="62"/>
      <c r="E24" s="43"/>
      <c r="F24" s="43"/>
      <c r="G24" s="44"/>
      <c r="H24" s="43"/>
      <c r="I24" s="45"/>
      <c r="J24" s="67">
        <v>1</v>
      </c>
      <c r="K24" s="43">
        <v>1</v>
      </c>
      <c r="L24" s="44" t="s">
        <v>47</v>
      </c>
      <c r="M24" s="44">
        <v>1</v>
      </c>
      <c r="N24" s="43">
        <v>3</v>
      </c>
      <c r="O24" s="44">
        <v>2</v>
      </c>
      <c r="P24" s="45">
        <v>1</v>
      </c>
      <c r="Q24" s="46">
        <v>2</v>
      </c>
      <c r="R24" s="44">
        <v>1</v>
      </c>
      <c r="S24" s="62"/>
      <c r="T24" s="43"/>
      <c r="U24" s="43"/>
      <c r="V24" s="43"/>
      <c r="W24" s="45"/>
    </row>
    <row r="25" spans="1:23" s="15" customFormat="1" x14ac:dyDescent="0.45">
      <c r="A25" s="26" t="s">
        <v>53</v>
      </c>
      <c r="B25" s="17" t="s">
        <v>56</v>
      </c>
      <c r="C25" s="42"/>
      <c r="D25" s="62"/>
      <c r="E25" s="43"/>
      <c r="F25" s="43"/>
      <c r="G25" s="44"/>
      <c r="H25" s="43">
        <v>1</v>
      </c>
      <c r="I25" s="45">
        <v>1</v>
      </c>
      <c r="J25" s="67">
        <v>2</v>
      </c>
      <c r="K25" s="43">
        <v>3</v>
      </c>
      <c r="L25" s="44">
        <v>3</v>
      </c>
      <c r="M25" s="44">
        <v>4</v>
      </c>
      <c r="N25" s="43">
        <v>3</v>
      </c>
      <c r="O25" s="44">
        <v>2</v>
      </c>
      <c r="P25" s="45">
        <v>1</v>
      </c>
      <c r="Q25" s="46">
        <v>2</v>
      </c>
      <c r="R25" s="44">
        <v>1</v>
      </c>
      <c r="S25" s="62"/>
      <c r="T25" s="43"/>
      <c r="U25" s="43"/>
      <c r="V25" s="43"/>
      <c r="W25" s="45"/>
    </row>
    <row r="26" spans="1:23" s="15" customFormat="1" x14ac:dyDescent="0.45">
      <c r="A26" s="29" t="s">
        <v>77</v>
      </c>
      <c r="B26" s="30"/>
      <c r="C26" s="47"/>
      <c r="D26" s="62"/>
      <c r="E26" s="48"/>
      <c r="F26" s="48"/>
      <c r="G26" s="49"/>
      <c r="H26" s="48"/>
      <c r="I26" s="50"/>
      <c r="J26" s="49"/>
      <c r="K26" s="48"/>
      <c r="L26" s="49"/>
      <c r="M26" s="49"/>
      <c r="N26" s="48"/>
      <c r="O26" s="49"/>
      <c r="P26" s="50"/>
      <c r="Q26" s="51"/>
      <c r="R26" s="49"/>
      <c r="S26" s="62"/>
      <c r="T26" s="48"/>
      <c r="U26" s="48"/>
      <c r="V26" s="48"/>
      <c r="W26" s="50"/>
    </row>
    <row r="27" spans="1:23" s="15" customFormat="1" x14ac:dyDescent="0.45">
      <c r="A27" s="26" t="s">
        <v>59</v>
      </c>
      <c r="B27" s="17"/>
      <c r="C27" s="42"/>
      <c r="D27" s="62"/>
      <c r="E27" s="43"/>
      <c r="F27" s="43">
        <v>1</v>
      </c>
      <c r="G27" s="44">
        <v>1</v>
      </c>
      <c r="H27" s="43">
        <v>1</v>
      </c>
      <c r="I27" s="45">
        <v>2</v>
      </c>
      <c r="J27" s="44">
        <v>2</v>
      </c>
      <c r="K27" s="43">
        <v>2</v>
      </c>
      <c r="L27" s="44">
        <v>1</v>
      </c>
      <c r="M27" s="44">
        <v>2</v>
      </c>
      <c r="N27" s="43">
        <v>0</v>
      </c>
      <c r="O27" s="44">
        <v>0</v>
      </c>
      <c r="P27" s="45">
        <v>0</v>
      </c>
      <c r="Q27" s="46">
        <v>0</v>
      </c>
      <c r="R27" s="44"/>
      <c r="S27" s="62"/>
      <c r="T27" s="43"/>
      <c r="U27" s="43"/>
      <c r="V27" s="43"/>
      <c r="W27" s="45"/>
    </row>
    <row r="28" spans="1:23" s="15" customFormat="1" x14ac:dyDescent="0.45">
      <c r="A28" s="26" t="s">
        <v>58</v>
      </c>
      <c r="B28" s="17"/>
      <c r="C28" s="42"/>
      <c r="D28" s="62">
        <v>150</v>
      </c>
      <c r="E28" s="43">
        <v>1120</v>
      </c>
      <c r="F28" s="43">
        <v>1775</v>
      </c>
      <c r="G28" s="44">
        <v>3003</v>
      </c>
      <c r="H28" s="43">
        <v>1916</v>
      </c>
      <c r="I28" s="45">
        <v>2931</v>
      </c>
      <c r="J28" s="44">
        <v>1998</v>
      </c>
      <c r="K28" s="43">
        <v>3366</v>
      </c>
      <c r="L28" s="44">
        <v>3358</v>
      </c>
      <c r="M28" s="44">
        <v>4187</v>
      </c>
      <c r="N28" s="43">
        <v>3315</v>
      </c>
      <c r="O28" s="44">
        <v>3762</v>
      </c>
      <c r="P28" s="45">
        <v>2661</v>
      </c>
      <c r="Q28" s="46">
        <v>4111</v>
      </c>
      <c r="R28" s="44"/>
      <c r="S28" s="62"/>
      <c r="T28" s="43"/>
      <c r="U28" s="43"/>
      <c r="V28" s="43"/>
      <c r="W28" s="45"/>
    </row>
    <row r="29" spans="1:23" s="15" customFormat="1" x14ac:dyDescent="0.45">
      <c r="A29" s="26" t="s">
        <v>50</v>
      </c>
      <c r="B29" s="17"/>
      <c r="C29" s="42"/>
      <c r="D29" s="62">
        <v>0</v>
      </c>
      <c r="E29" s="43">
        <v>292</v>
      </c>
      <c r="F29" s="43">
        <v>372</v>
      </c>
      <c r="G29" s="44">
        <v>588</v>
      </c>
      <c r="H29" s="43">
        <v>662</v>
      </c>
      <c r="I29" s="45">
        <v>609</v>
      </c>
      <c r="J29" s="44">
        <v>859</v>
      </c>
      <c r="K29" s="43">
        <v>621</v>
      </c>
      <c r="L29" s="44">
        <v>470</v>
      </c>
      <c r="M29" s="44">
        <v>1070</v>
      </c>
      <c r="N29" s="43">
        <v>832</v>
      </c>
      <c r="O29" s="44">
        <v>527</v>
      </c>
      <c r="P29" s="45">
        <v>526</v>
      </c>
      <c r="Q29" s="46">
        <v>389</v>
      </c>
      <c r="R29" s="44"/>
      <c r="S29" s="62"/>
      <c r="T29" s="43"/>
      <c r="U29" s="43"/>
      <c r="V29" s="43"/>
      <c r="W29" s="45"/>
    </row>
    <row r="30" spans="1:23" s="15" customFormat="1" x14ac:dyDescent="0.45">
      <c r="A30" s="26" t="s">
        <v>74</v>
      </c>
      <c r="B30" s="17"/>
      <c r="C30" s="42"/>
      <c r="D30" s="62">
        <v>850</v>
      </c>
      <c r="E30" s="43">
        <v>2156</v>
      </c>
      <c r="F30" s="43">
        <v>2210</v>
      </c>
      <c r="G30" s="44">
        <v>2498</v>
      </c>
      <c r="H30" s="43">
        <v>2576</v>
      </c>
      <c r="I30" s="45">
        <v>2575</v>
      </c>
      <c r="J30" s="44">
        <v>2755</v>
      </c>
      <c r="K30" s="43">
        <v>2510</v>
      </c>
      <c r="L30" s="44">
        <v>2379</v>
      </c>
      <c r="M30" s="44">
        <v>3000</v>
      </c>
      <c r="N30" s="43">
        <v>2770</v>
      </c>
      <c r="O30" s="44">
        <v>1933</v>
      </c>
      <c r="P30" s="45">
        <v>2351</v>
      </c>
      <c r="Q30" s="46">
        <v>2314</v>
      </c>
      <c r="R30" s="44"/>
      <c r="S30" s="62"/>
      <c r="T30" s="43"/>
      <c r="U30" s="43"/>
      <c r="V30" s="43"/>
      <c r="W30" s="45"/>
    </row>
    <row r="31" spans="1:23" s="15" customFormat="1" x14ac:dyDescent="0.45">
      <c r="A31" s="26" t="s">
        <v>60</v>
      </c>
      <c r="B31" s="17"/>
      <c r="C31" s="42"/>
      <c r="D31" s="62">
        <v>0</v>
      </c>
      <c r="E31" s="43">
        <v>0</v>
      </c>
      <c r="F31" s="43">
        <v>24</v>
      </c>
      <c r="G31" s="44">
        <v>51</v>
      </c>
      <c r="H31" s="43">
        <v>82</v>
      </c>
      <c r="I31" s="45">
        <v>41</v>
      </c>
      <c r="J31" s="44">
        <v>129</v>
      </c>
      <c r="K31" s="43">
        <v>64</v>
      </c>
      <c r="L31" s="44">
        <v>19</v>
      </c>
      <c r="M31" s="44">
        <v>140</v>
      </c>
      <c r="N31" s="43">
        <v>108</v>
      </c>
      <c r="O31" s="44">
        <v>98</v>
      </c>
      <c r="P31" s="45">
        <v>64</v>
      </c>
      <c r="Q31" s="46">
        <v>5</v>
      </c>
      <c r="R31" s="44"/>
      <c r="S31" s="62"/>
      <c r="T31" s="43"/>
      <c r="U31" s="43"/>
      <c r="V31" s="43"/>
      <c r="W31" s="45"/>
    </row>
    <row r="32" spans="1:23" s="15" customFormat="1" x14ac:dyDescent="0.45">
      <c r="A32" s="26" t="s">
        <v>61</v>
      </c>
      <c r="B32" s="17"/>
      <c r="C32" s="42"/>
      <c r="D32" s="62">
        <v>0</v>
      </c>
      <c r="E32" s="43">
        <v>9</v>
      </c>
      <c r="F32" s="43">
        <v>12</v>
      </c>
      <c r="G32" s="44">
        <v>13</v>
      </c>
      <c r="H32" s="43">
        <v>13</v>
      </c>
      <c r="I32" s="45">
        <v>13</v>
      </c>
      <c r="J32" s="44">
        <v>10</v>
      </c>
      <c r="K32" s="43">
        <v>14</v>
      </c>
      <c r="L32" s="44">
        <v>14</v>
      </c>
      <c r="M32" s="44">
        <v>16</v>
      </c>
      <c r="N32" s="43">
        <v>13</v>
      </c>
      <c r="O32" s="44">
        <v>11</v>
      </c>
      <c r="P32" s="45">
        <v>12</v>
      </c>
      <c r="Q32" s="46">
        <v>15</v>
      </c>
      <c r="R32" s="44" t="s">
        <v>47</v>
      </c>
      <c r="S32" s="62"/>
      <c r="T32" s="43"/>
      <c r="U32" s="43"/>
      <c r="V32" s="43"/>
      <c r="W32" s="45"/>
    </row>
    <row r="33" spans="1:23" s="15" customFormat="1" x14ac:dyDescent="0.45">
      <c r="A33" s="26" t="s">
        <v>62</v>
      </c>
      <c r="B33" s="17" t="s">
        <v>63</v>
      </c>
      <c r="C33" s="42"/>
      <c r="D33" s="62"/>
      <c r="E33" s="43" t="s">
        <v>47</v>
      </c>
      <c r="F33" s="43" t="s">
        <v>47</v>
      </c>
      <c r="G33" s="44" t="s">
        <v>47</v>
      </c>
      <c r="H33" s="43" t="s">
        <v>47</v>
      </c>
      <c r="I33" s="45" t="s">
        <v>47</v>
      </c>
      <c r="J33" s="44"/>
      <c r="K33" s="43">
        <v>1</v>
      </c>
      <c r="L33" s="44">
        <v>0</v>
      </c>
      <c r="M33" s="44"/>
      <c r="N33" s="43">
        <v>1</v>
      </c>
      <c r="O33" s="44">
        <v>3</v>
      </c>
      <c r="P33" s="45">
        <v>6</v>
      </c>
      <c r="Q33" s="46">
        <v>2</v>
      </c>
      <c r="R33" s="44"/>
      <c r="S33" s="62"/>
      <c r="T33" s="43"/>
      <c r="U33" s="43"/>
      <c r="V33" s="43"/>
      <c r="W33" s="45"/>
    </row>
    <row r="34" spans="1:23" s="15" customFormat="1" x14ac:dyDescent="0.45">
      <c r="A34" s="26" t="s">
        <v>81</v>
      </c>
      <c r="B34" s="17" t="s">
        <v>63</v>
      </c>
      <c r="C34" s="42"/>
      <c r="D34" s="62" t="s">
        <v>71</v>
      </c>
      <c r="E34" s="43" t="s">
        <v>71</v>
      </c>
      <c r="F34" s="43" t="s">
        <v>71</v>
      </c>
      <c r="G34" s="44" t="s">
        <v>71</v>
      </c>
      <c r="H34" s="43" t="s">
        <v>71</v>
      </c>
      <c r="I34" s="45" t="s">
        <v>71</v>
      </c>
      <c r="J34" s="44" t="s">
        <v>72</v>
      </c>
      <c r="K34" s="43" t="s">
        <v>72</v>
      </c>
      <c r="L34" s="44" t="s">
        <v>72</v>
      </c>
      <c r="M34" s="64" t="s">
        <v>67</v>
      </c>
      <c r="N34" s="43" t="s">
        <v>70</v>
      </c>
      <c r="O34" s="67" t="s">
        <v>76</v>
      </c>
      <c r="P34" s="45" t="s">
        <v>76</v>
      </c>
      <c r="Q34" s="46" t="s">
        <v>76</v>
      </c>
      <c r="R34" s="64" t="s">
        <v>80</v>
      </c>
      <c r="S34" s="62"/>
      <c r="T34" s="43"/>
      <c r="U34" s="43"/>
      <c r="V34" s="43"/>
      <c r="W34" s="45"/>
    </row>
    <row r="35" spans="1:23" s="15" customFormat="1" x14ac:dyDescent="0.45">
      <c r="A35" s="26" t="s">
        <v>78</v>
      </c>
      <c r="B35" s="17" t="s">
        <v>17</v>
      </c>
      <c r="C35" s="42"/>
      <c r="D35" s="62"/>
      <c r="E35" s="43"/>
      <c r="F35" s="43"/>
      <c r="G35" s="44"/>
      <c r="H35" s="43"/>
      <c r="I35" s="45"/>
      <c r="J35" s="44"/>
      <c r="K35" s="43"/>
      <c r="L35" s="44"/>
      <c r="M35" s="44" t="s">
        <v>73</v>
      </c>
      <c r="N35" s="43">
        <v>2</v>
      </c>
      <c r="O35" s="44">
        <v>2</v>
      </c>
      <c r="P35" s="45">
        <v>3</v>
      </c>
      <c r="Q35" s="46"/>
      <c r="R35" s="44">
        <v>1</v>
      </c>
      <c r="S35" s="62"/>
      <c r="T35" s="43"/>
      <c r="U35" s="43"/>
      <c r="V35" s="43"/>
      <c r="W35" s="45"/>
    </row>
    <row r="36" spans="1:23" s="15" customFormat="1" x14ac:dyDescent="0.45">
      <c r="A36" s="26" t="s">
        <v>79</v>
      </c>
      <c r="B36" s="17"/>
      <c r="C36" s="42"/>
      <c r="D36" s="62"/>
      <c r="E36" s="43"/>
      <c r="F36" s="43"/>
      <c r="G36" s="44"/>
      <c r="H36" s="43"/>
      <c r="I36" s="45"/>
      <c r="J36" s="44"/>
      <c r="K36" s="43"/>
      <c r="L36" s="44"/>
      <c r="M36" s="44"/>
      <c r="N36" s="43"/>
      <c r="O36" s="44">
        <v>75</v>
      </c>
      <c r="P36" s="45"/>
      <c r="Q36" s="46"/>
      <c r="R36" s="44"/>
      <c r="S36" s="62"/>
      <c r="T36" s="43"/>
      <c r="U36" s="43"/>
      <c r="V36" s="43"/>
      <c r="W36" s="45"/>
    </row>
    <row r="37" spans="1:23" s="15" customFormat="1" x14ac:dyDescent="0.45">
      <c r="A37" s="26" t="s">
        <v>85</v>
      </c>
      <c r="B37" s="17" t="s">
        <v>63</v>
      </c>
      <c r="C37" s="42"/>
      <c r="D37" s="62"/>
      <c r="E37" s="43"/>
      <c r="F37" s="43"/>
      <c r="G37" s="44"/>
      <c r="H37" s="43"/>
      <c r="I37" s="45"/>
      <c r="J37" s="44"/>
      <c r="K37" s="43"/>
      <c r="L37" s="44"/>
      <c r="M37" s="44"/>
      <c r="N37" s="43"/>
      <c r="O37" s="44"/>
      <c r="P37" s="45"/>
      <c r="Q37" s="46"/>
      <c r="R37" s="44">
        <v>1</v>
      </c>
      <c r="S37" s="62"/>
      <c r="T37" s="43"/>
      <c r="U37" s="43"/>
      <c r="V37" s="43"/>
      <c r="W37" s="45"/>
    </row>
    <row r="38" spans="1:23" s="15" customFormat="1" x14ac:dyDescent="0.45">
      <c r="A38" s="26" t="s">
        <v>84</v>
      </c>
      <c r="B38" s="17" t="s">
        <v>63</v>
      </c>
      <c r="C38" s="42"/>
      <c r="D38" s="62"/>
      <c r="E38" s="43"/>
      <c r="F38" s="43"/>
      <c r="G38" s="44"/>
      <c r="H38" s="43"/>
      <c r="I38" s="45"/>
      <c r="J38" s="44"/>
      <c r="K38" s="43"/>
      <c r="L38" s="44"/>
      <c r="M38" s="44"/>
      <c r="N38" s="43"/>
      <c r="O38" s="44"/>
      <c r="P38" s="45" t="s">
        <v>83</v>
      </c>
      <c r="Q38" s="46" t="s">
        <v>67</v>
      </c>
      <c r="R38" s="44" t="s">
        <v>67</v>
      </c>
      <c r="S38" s="62"/>
      <c r="T38" s="43"/>
      <c r="U38" s="43"/>
      <c r="V38" s="43"/>
      <c r="W38" s="45"/>
    </row>
    <row r="39" spans="1:23" s="15" customFormat="1" x14ac:dyDescent="0.45">
      <c r="A39" s="26" t="s">
        <v>89</v>
      </c>
      <c r="B39" s="17"/>
      <c r="C39" s="42"/>
      <c r="D39" s="62"/>
      <c r="E39" s="43"/>
      <c r="F39" s="43"/>
      <c r="G39" s="44"/>
      <c r="H39" s="43"/>
      <c r="I39" s="45"/>
      <c r="J39" s="44"/>
      <c r="K39" s="43"/>
      <c r="L39" s="44"/>
      <c r="M39" s="44"/>
      <c r="N39" s="43"/>
      <c r="O39" s="44"/>
      <c r="P39" s="45"/>
      <c r="Q39" s="46"/>
      <c r="R39" s="64">
        <v>40</v>
      </c>
      <c r="S39" s="62"/>
      <c r="T39" s="43"/>
      <c r="U39" s="43"/>
      <c r="V39" s="43"/>
      <c r="W39" s="45"/>
    </row>
    <row r="40" spans="1:23" s="15" customFormat="1" x14ac:dyDescent="0.45">
      <c r="A40" s="29" t="s">
        <v>36</v>
      </c>
      <c r="B40" s="30"/>
      <c r="C40" s="47"/>
      <c r="D40" s="62"/>
      <c r="E40" s="48"/>
      <c r="F40" s="48"/>
      <c r="G40" s="49"/>
      <c r="H40" s="48"/>
      <c r="I40" s="50"/>
      <c r="J40" s="49"/>
      <c r="K40" s="48"/>
      <c r="L40" s="49"/>
      <c r="M40" s="49"/>
      <c r="N40" s="48"/>
      <c r="O40" s="49"/>
      <c r="P40" s="50"/>
      <c r="Q40" s="51"/>
      <c r="R40" s="49"/>
      <c r="S40" s="62"/>
      <c r="T40" s="48"/>
      <c r="U40" s="48"/>
      <c r="V40" s="48"/>
      <c r="W40" s="50"/>
    </row>
    <row r="41" spans="1:23" s="15" customFormat="1" x14ac:dyDescent="0.45">
      <c r="A41" s="31" t="s">
        <v>0</v>
      </c>
      <c r="B41" s="18" t="s">
        <v>17</v>
      </c>
      <c r="C41" s="52"/>
      <c r="D41" s="62"/>
      <c r="E41" s="53"/>
      <c r="F41" s="53"/>
      <c r="G41" s="54"/>
      <c r="H41" s="53"/>
      <c r="I41" s="55"/>
      <c r="J41" s="54"/>
      <c r="K41" s="53"/>
      <c r="L41" s="54"/>
      <c r="M41" s="54"/>
      <c r="N41" s="53"/>
      <c r="O41" s="54"/>
      <c r="P41" s="55"/>
      <c r="Q41" s="56"/>
      <c r="R41" s="54"/>
      <c r="S41" s="62"/>
      <c r="T41" s="53"/>
      <c r="U41" s="53"/>
      <c r="V41" s="53"/>
      <c r="W41" s="55"/>
    </row>
    <row r="42" spans="1:23" s="15" customFormat="1" x14ac:dyDescent="0.45">
      <c r="A42" s="31" t="s">
        <v>1</v>
      </c>
      <c r="B42" s="18" t="s">
        <v>17</v>
      </c>
      <c r="C42" s="52"/>
      <c r="D42" s="62"/>
      <c r="E42" s="53"/>
      <c r="F42" s="53"/>
      <c r="G42" s="54"/>
      <c r="H42" s="53"/>
      <c r="I42" s="55"/>
      <c r="J42" s="54"/>
      <c r="K42" s="53"/>
      <c r="L42" s="54"/>
      <c r="M42" s="54"/>
      <c r="N42" s="53"/>
      <c r="O42" s="54"/>
      <c r="P42" s="55"/>
      <c r="Q42" s="56"/>
      <c r="R42" s="54">
        <v>1</v>
      </c>
      <c r="S42" s="62"/>
      <c r="T42" s="53"/>
      <c r="U42" s="53"/>
      <c r="V42" s="53"/>
      <c r="W42" s="55"/>
    </row>
    <row r="43" spans="1:23" s="15" customFormat="1" x14ac:dyDescent="0.45">
      <c r="A43" s="31" t="s">
        <v>2</v>
      </c>
      <c r="B43" s="18" t="s">
        <v>17</v>
      </c>
      <c r="C43" s="52"/>
      <c r="D43" s="62"/>
      <c r="E43" s="53"/>
      <c r="F43" s="53"/>
      <c r="G43" s="54"/>
      <c r="H43" s="53"/>
      <c r="I43" s="55"/>
      <c r="J43" s="54"/>
      <c r="K43" s="53"/>
      <c r="L43" s="54"/>
      <c r="M43" s="54"/>
      <c r="N43" s="53"/>
      <c r="O43" s="54"/>
      <c r="P43" s="55"/>
      <c r="Q43" s="56"/>
      <c r="R43" s="54"/>
      <c r="S43" s="62"/>
      <c r="T43" s="53"/>
      <c r="U43" s="53"/>
      <c r="V43" s="53"/>
      <c r="W43" s="55"/>
    </row>
    <row r="44" spans="1:23" s="15" customFormat="1" x14ac:dyDescent="0.45">
      <c r="A44" s="31" t="s">
        <v>3</v>
      </c>
      <c r="B44" s="18" t="s">
        <v>17</v>
      </c>
      <c r="C44" s="52"/>
      <c r="D44" s="62"/>
      <c r="E44" s="53"/>
      <c r="F44" s="53"/>
      <c r="G44" s="54"/>
      <c r="H44" s="53"/>
      <c r="I44" s="55"/>
      <c r="J44" s="54"/>
      <c r="K44" s="53"/>
      <c r="L44" s="54"/>
      <c r="M44" s="54"/>
      <c r="N44" s="53"/>
      <c r="O44" s="54"/>
      <c r="P44" s="55"/>
      <c r="Q44" s="56"/>
      <c r="R44" s="54"/>
      <c r="S44" s="62"/>
      <c r="T44" s="53"/>
      <c r="U44" s="53"/>
      <c r="V44" s="53"/>
      <c r="W44" s="55"/>
    </row>
    <row r="45" spans="1:23" s="15" customFormat="1" x14ac:dyDescent="0.45">
      <c r="A45" s="31" t="s">
        <v>88</v>
      </c>
      <c r="B45" s="18" t="s">
        <v>17</v>
      </c>
      <c r="C45" s="52"/>
      <c r="D45" s="62"/>
      <c r="E45" s="53"/>
      <c r="F45" s="53"/>
      <c r="G45" s="54"/>
      <c r="H45" s="53"/>
      <c r="I45" s="55"/>
      <c r="J45" s="54"/>
      <c r="K45" s="53"/>
      <c r="L45" s="54"/>
      <c r="M45" s="54"/>
      <c r="N45" s="53"/>
      <c r="O45" s="54"/>
      <c r="P45" s="55"/>
      <c r="Q45" s="56"/>
      <c r="R45" s="64">
        <v>25</v>
      </c>
      <c r="S45" s="62"/>
      <c r="T45" s="53"/>
      <c r="U45" s="53"/>
      <c r="V45" s="53"/>
      <c r="W45" s="55"/>
    </row>
    <row r="46" spans="1:23" s="15" customFormat="1" x14ac:dyDescent="0.45">
      <c r="A46" s="31" t="s">
        <v>37</v>
      </c>
      <c r="B46" s="18" t="s">
        <v>17</v>
      </c>
      <c r="C46" s="52"/>
      <c r="D46" s="62"/>
      <c r="E46" s="53"/>
      <c r="F46" s="53"/>
      <c r="G46" s="54"/>
      <c r="H46" s="53"/>
      <c r="I46" s="55"/>
      <c r="J46" s="54"/>
      <c r="K46" s="53"/>
      <c r="L46" s="54"/>
      <c r="M46" s="54"/>
      <c r="N46" s="53"/>
      <c r="O46" s="54"/>
      <c r="P46" s="55"/>
      <c r="Q46" s="56"/>
      <c r="R46" s="54"/>
      <c r="S46" s="62"/>
      <c r="T46" s="53"/>
      <c r="U46" s="53"/>
      <c r="V46" s="53"/>
      <c r="W46" s="55"/>
    </row>
    <row r="47" spans="1:23" s="15" customFormat="1" x14ac:dyDescent="0.45">
      <c r="A47" s="31" t="s">
        <v>38</v>
      </c>
      <c r="B47" s="18" t="s">
        <v>17</v>
      </c>
      <c r="C47" s="52"/>
      <c r="D47" s="62"/>
      <c r="E47" s="53"/>
      <c r="F47" s="53"/>
      <c r="G47" s="54"/>
      <c r="H47" s="53"/>
      <c r="I47" s="55"/>
      <c r="J47" s="54"/>
      <c r="K47" s="53"/>
      <c r="L47" s="54"/>
      <c r="M47" s="54"/>
      <c r="N47" s="53"/>
      <c r="O47" s="54"/>
      <c r="P47" s="55"/>
      <c r="Q47" s="56"/>
      <c r="R47" s="54"/>
      <c r="S47" s="62"/>
      <c r="T47" s="53"/>
      <c r="U47" s="53"/>
      <c r="V47" s="53"/>
      <c r="W47" s="55"/>
    </row>
    <row r="48" spans="1:23" s="15" customFormat="1" x14ac:dyDescent="0.45">
      <c r="A48" s="31" t="s">
        <v>39</v>
      </c>
      <c r="B48" s="18" t="s">
        <v>17</v>
      </c>
      <c r="C48" s="52"/>
      <c r="D48" s="62"/>
      <c r="E48" s="53"/>
      <c r="F48" s="53"/>
      <c r="G48" s="54"/>
      <c r="H48" s="53"/>
      <c r="I48" s="55"/>
      <c r="J48" s="54"/>
      <c r="K48" s="53"/>
      <c r="L48" s="54"/>
      <c r="M48" s="54"/>
      <c r="N48" s="53"/>
      <c r="O48" s="54"/>
      <c r="P48" s="55"/>
      <c r="Q48" s="56"/>
      <c r="R48" s="54"/>
      <c r="S48" s="62"/>
      <c r="T48" s="53"/>
      <c r="U48" s="53"/>
      <c r="V48" s="53"/>
      <c r="W48" s="55"/>
    </row>
    <row r="49" spans="1:23" s="15" customFormat="1" x14ac:dyDescent="0.45">
      <c r="A49" s="29" t="s">
        <v>69</v>
      </c>
      <c r="B49" s="30"/>
      <c r="C49" s="47"/>
      <c r="D49" s="62"/>
      <c r="E49" s="48"/>
      <c r="F49" s="48"/>
      <c r="G49" s="49"/>
      <c r="H49" s="48"/>
      <c r="I49" s="50"/>
      <c r="J49" s="49"/>
      <c r="K49" s="48"/>
      <c r="L49" s="49"/>
      <c r="M49" s="49"/>
      <c r="N49" s="48"/>
      <c r="O49" s="49"/>
      <c r="P49" s="50"/>
      <c r="Q49" s="51"/>
      <c r="R49" s="49"/>
      <c r="S49" s="62"/>
      <c r="T49" s="48"/>
      <c r="U49" s="48"/>
      <c r="V49" s="48"/>
      <c r="W49" s="50"/>
    </row>
    <row r="50" spans="1:23" s="15" customFormat="1" x14ac:dyDescent="0.45">
      <c r="A50" s="31" t="s">
        <v>40</v>
      </c>
      <c r="B50" s="18" t="s">
        <v>17</v>
      </c>
      <c r="C50" s="52"/>
      <c r="D50" s="62"/>
      <c r="E50" s="53"/>
      <c r="F50" s="53"/>
      <c r="G50" s="54"/>
      <c r="H50" s="53"/>
      <c r="I50" s="55"/>
      <c r="J50" s="54"/>
      <c r="K50" s="53"/>
      <c r="L50" s="54"/>
      <c r="M50" s="54"/>
      <c r="N50" s="53"/>
      <c r="O50" s="54"/>
      <c r="P50" s="55"/>
      <c r="Q50" s="56"/>
      <c r="R50" s="54"/>
      <c r="S50" s="62"/>
      <c r="T50" s="53"/>
      <c r="U50" s="53"/>
      <c r="V50" s="53"/>
      <c r="W50" s="55"/>
    </row>
    <row r="51" spans="1:23" s="15" customFormat="1" x14ac:dyDescent="0.45">
      <c r="A51" s="31" t="s">
        <v>41</v>
      </c>
      <c r="B51" s="18" t="s">
        <v>17</v>
      </c>
      <c r="C51" s="52"/>
      <c r="D51" s="62"/>
      <c r="E51" s="53"/>
      <c r="F51" s="53"/>
      <c r="G51" s="54"/>
      <c r="H51" s="53"/>
      <c r="I51" s="55"/>
      <c r="J51" s="54"/>
      <c r="K51" s="53"/>
      <c r="L51" s="54"/>
      <c r="M51" s="54"/>
      <c r="N51" s="53"/>
      <c r="O51" s="54"/>
      <c r="P51" s="55"/>
      <c r="Q51" s="56"/>
      <c r="R51" s="54"/>
      <c r="S51" s="62"/>
      <c r="T51" s="53"/>
      <c r="U51" s="53"/>
      <c r="V51" s="53"/>
      <c r="W51" s="55"/>
    </row>
    <row r="52" spans="1:23" s="15" customFormat="1" x14ac:dyDescent="0.45">
      <c r="A52" s="31" t="s">
        <v>42</v>
      </c>
      <c r="B52" s="18" t="s">
        <v>17</v>
      </c>
      <c r="C52" s="52"/>
      <c r="D52" s="62"/>
      <c r="E52" s="53"/>
      <c r="F52" s="53"/>
      <c r="G52" s="54"/>
      <c r="H52" s="53"/>
      <c r="I52" s="55"/>
      <c r="J52" s="54"/>
      <c r="K52" s="53"/>
      <c r="L52" s="54"/>
      <c r="M52" s="54"/>
      <c r="N52" s="53"/>
      <c r="O52" s="54"/>
      <c r="P52" s="55"/>
      <c r="Q52" s="56"/>
      <c r="R52" s="54"/>
      <c r="S52" s="62"/>
      <c r="T52" s="53"/>
      <c r="U52" s="53"/>
      <c r="V52" s="53"/>
      <c r="W52" s="55"/>
    </row>
    <row r="53" spans="1:23" s="15" customFormat="1" x14ac:dyDescent="0.45">
      <c r="A53" s="31" t="s">
        <v>68</v>
      </c>
      <c r="B53" s="18" t="s">
        <v>17</v>
      </c>
      <c r="C53" s="52"/>
      <c r="D53" s="62"/>
      <c r="E53" s="53"/>
      <c r="F53" s="53"/>
      <c r="G53" s="54"/>
      <c r="H53" s="53"/>
      <c r="I53" s="55"/>
      <c r="J53" s="58"/>
      <c r="K53" s="59"/>
      <c r="L53" s="58"/>
      <c r="M53" s="58"/>
      <c r="N53" s="53"/>
      <c r="O53" s="54"/>
      <c r="P53" s="55"/>
      <c r="Q53" s="56" t="s">
        <v>47</v>
      </c>
      <c r="R53" s="67" t="s">
        <v>83</v>
      </c>
      <c r="S53" s="62"/>
      <c r="T53" s="53"/>
      <c r="U53" s="53"/>
      <c r="V53" s="53"/>
      <c r="W53" s="55"/>
    </row>
    <row r="54" spans="1:23" s="4" customFormat="1" ht="15.75" x14ac:dyDescent="0.5">
      <c r="A54" s="19" t="s">
        <v>16</v>
      </c>
      <c r="B54" s="13"/>
      <c r="C54" s="1"/>
      <c r="D54" s="9"/>
      <c r="E54" s="10"/>
      <c r="F54" s="10"/>
      <c r="G54" s="10"/>
      <c r="H54" s="10"/>
      <c r="I54" s="11"/>
      <c r="J54" s="9"/>
      <c r="K54" s="10"/>
      <c r="L54" s="10"/>
      <c r="M54" s="10"/>
      <c r="N54" s="10"/>
      <c r="O54" s="10"/>
      <c r="P54" s="3"/>
      <c r="Q54" s="3"/>
      <c r="R54" s="3"/>
      <c r="S54" s="3"/>
      <c r="T54" s="3"/>
      <c r="U54" s="3"/>
      <c r="V54" s="3"/>
      <c r="W54" s="3"/>
    </row>
    <row r="55" spans="1:23" s="21" customFormat="1" x14ac:dyDescent="0.45">
      <c r="A55" s="25" t="s">
        <v>46</v>
      </c>
      <c r="B55" s="20"/>
    </row>
    <row r="56" spans="1:23" s="21" customFormat="1" x14ac:dyDescent="0.45">
      <c r="A56" s="25" t="s">
        <v>19</v>
      </c>
      <c r="B56" s="20"/>
    </row>
    <row r="57" spans="1:23" s="21" customFormat="1" x14ac:dyDescent="0.45">
      <c r="A57" s="25" t="s">
        <v>15</v>
      </c>
      <c r="B57" s="20"/>
    </row>
    <row r="58" spans="1:23" s="21" customFormat="1" x14ac:dyDescent="0.45">
      <c r="A58" s="25" t="s">
        <v>45</v>
      </c>
      <c r="B58" s="20"/>
    </row>
  </sheetData>
  <hyperlinks>
    <hyperlink ref="A54" r:id="rId1" display="https://orthoinfo.aaos.org/en/recovery/total-hip-replacement-exercise-guide/" xr:uid="{673FE767-0BE1-4E13-8373-3CA6B38767BB}"/>
    <hyperlink ref="A55" r:id="rId2" xr:uid="{984C8A6A-4B90-46C6-9CFC-FBA481FFB429}"/>
    <hyperlink ref="A57" r:id="rId3" xr:uid="{D6490B48-A59C-4AD8-9A3F-17F87E8F0CB5}"/>
    <hyperlink ref="A56" r:id="rId4" xr:uid="{25B456DB-2A9A-43EF-BD53-7628ED91146B}"/>
    <hyperlink ref="A58" r:id="rId5" xr:uid="{4BF238BC-CC69-45B6-AC60-351C503AEB17}"/>
  </hyperlinks>
  <pageMargins left="0.25" right="0.25" top="0.75" bottom="0.75" header="0.3" footer="0.3"/>
  <pageSetup scale="44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6053-3768-4E6D-BEDC-5F7A9F1862B2}">
  <dimension ref="A1:V10"/>
  <sheetViews>
    <sheetView workbookViewId="0">
      <selection sqref="A1:XFD1"/>
    </sheetView>
  </sheetViews>
  <sheetFormatPr defaultColWidth="8.6640625" defaultRowHeight="14.25" x14ac:dyDescent="0.45"/>
  <sheetData>
    <row r="1" spans="1:22" s="4" customFormat="1" ht="15.75" x14ac:dyDescent="0.45">
      <c r="A1" s="8" t="s">
        <v>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45">
      <c r="A2" s="6" t="s">
        <v>6</v>
      </c>
    </row>
    <row r="3" spans="1:22" x14ac:dyDescent="0.45">
      <c r="A3" s="6" t="s">
        <v>7</v>
      </c>
    </row>
    <row r="4" spans="1:22" x14ac:dyDescent="0.45">
      <c r="A4" s="6" t="s">
        <v>8</v>
      </c>
    </row>
    <row r="5" spans="1:22" x14ac:dyDescent="0.45">
      <c r="A5" s="6" t="s">
        <v>9</v>
      </c>
    </row>
    <row r="6" spans="1:22" x14ac:dyDescent="0.45">
      <c r="A6" s="6" t="s">
        <v>10</v>
      </c>
    </row>
    <row r="7" spans="1:22" x14ac:dyDescent="0.45">
      <c r="A7" s="6" t="s">
        <v>11</v>
      </c>
    </row>
    <row r="8" spans="1:22" x14ac:dyDescent="0.45">
      <c r="A8" s="6" t="s">
        <v>12</v>
      </c>
    </row>
    <row r="9" spans="1:22" x14ac:dyDescent="0.45">
      <c r="A9" s="6" t="s">
        <v>13</v>
      </c>
    </row>
    <row r="10" spans="1:22" x14ac:dyDescent="0.45">
      <c r="A10" s="7" t="s">
        <v>14</v>
      </c>
    </row>
  </sheetData>
  <hyperlinks>
    <hyperlink ref="A10" r:id="rId1" display="https://thekey.com/learning-center/top-10-foods-to-eat-after-surgery-to-promote-healing" xr:uid="{27180207-96C8-4750-B705-2C70E16B8D8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Post-Op Exercises</vt:lpstr>
      <vt:lpstr>Food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richards</dc:creator>
  <cp:keywords/>
  <dc:description/>
  <cp:lastModifiedBy>mike richards</cp:lastModifiedBy>
  <cp:revision/>
  <cp:lastPrinted>2024-01-17T16:13:08Z</cp:lastPrinted>
  <dcterms:created xsi:type="dcterms:W3CDTF">2024-01-07T15:05:00Z</dcterms:created>
  <dcterms:modified xsi:type="dcterms:W3CDTF">2024-01-29T17:35:14Z</dcterms:modified>
  <cp:category/>
  <cp:contentStatus/>
</cp:coreProperties>
</file>